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68" windowHeight="8568" activeTab="1"/>
  </bookViews>
  <sheets>
    <sheet name="закупки" sheetId="1" r:id="rId1"/>
    <sheet name="раскладка общ." sheetId="2" r:id="rId2"/>
  </sheets>
  <definedNames/>
  <calcPr fullCalcOnLoad="1"/>
</workbook>
</file>

<file path=xl/sharedStrings.xml><?xml version="1.0" encoding="utf-8"?>
<sst xmlns="http://schemas.openxmlformats.org/spreadsheetml/2006/main" count="257" uniqueCount="94">
  <si>
    <t>день</t>
  </si>
  <si>
    <t>Макароны с тухой</t>
  </si>
  <si>
    <t>Гречка с тухой</t>
  </si>
  <si>
    <t>Бутерброды,чай</t>
  </si>
  <si>
    <t>Рис с тухой</t>
  </si>
  <si>
    <t>Геркулес</t>
  </si>
  <si>
    <t>Гороховый суп</t>
  </si>
  <si>
    <t>Манка</t>
  </si>
  <si>
    <t>Блины</t>
  </si>
  <si>
    <t>СУПЕЦ?</t>
  </si>
  <si>
    <t>Хрючево</t>
  </si>
  <si>
    <t>Гала-гала</t>
  </si>
  <si>
    <t>Бутерброды чай</t>
  </si>
  <si>
    <t>10 утро</t>
  </si>
  <si>
    <t>10 день</t>
  </si>
  <si>
    <t>10 вечер</t>
  </si>
  <si>
    <t>11 утро</t>
  </si>
  <si>
    <t>11 день</t>
  </si>
  <si>
    <t>11 вечер</t>
  </si>
  <si>
    <t>12 утро</t>
  </si>
  <si>
    <t>12день</t>
  </si>
  <si>
    <t>12 вечер</t>
  </si>
  <si>
    <t>13 утро</t>
  </si>
  <si>
    <t>13 день</t>
  </si>
  <si>
    <t>13 вечер</t>
  </si>
  <si>
    <t>15 день</t>
  </si>
  <si>
    <t>15 утро</t>
  </si>
  <si>
    <t>15 вечер</t>
  </si>
  <si>
    <t>16 утро</t>
  </si>
  <si>
    <t>16 день</t>
  </si>
  <si>
    <t>16 вечер</t>
  </si>
  <si>
    <t>17 утро</t>
  </si>
  <si>
    <t>17 день</t>
  </si>
  <si>
    <t>17 вечер</t>
  </si>
  <si>
    <t>14 утро</t>
  </si>
  <si>
    <t>14 день</t>
  </si>
  <si>
    <t>14 вечер</t>
  </si>
  <si>
    <t>18 утро</t>
  </si>
  <si>
    <t>18 день</t>
  </si>
  <si>
    <t>18 вечер</t>
  </si>
  <si>
    <t>19 утро</t>
  </si>
  <si>
    <t>19 день</t>
  </si>
  <si>
    <t>19 вечер</t>
  </si>
  <si>
    <t>20 утро</t>
  </si>
  <si>
    <t>20 день</t>
  </si>
  <si>
    <t>20 вечер</t>
  </si>
  <si>
    <t>21 утро</t>
  </si>
  <si>
    <t>21 день</t>
  </si>
  <si>
    <t>22 утро</t>
  </si>
  <si>
    <t>22 вечер</t>
  </si>
  <si>
    <t>24 утро</t>
  </si>
  <si>
    <t>24 день</t>
  </si>
  <si>
    <t>24 вечер</t>
  </si>
  <si>
    <t>25 утро</t>
  </si>
  <si>
    <t>25 день</t>
  </si>
  <si>
    <t>25 вечер</t>
  </si>
  <si>
    <t>гречка</t>
  </si>
  <si>
    <t>рис</t>
  </si>
  <si>
    <t>гала</t>
  </si>
  <si>
    <t>горох</t>
  </si>
  <si>
    <t>лук</t>
  </si>
  <si>
    <t>туха</t>
  </si>
  <si>
    <t>манка</t>
  </si>
  <si>
    <t>чай</t>
  </si>
  <si>
    <t>сахар</t>
  </si>
  <si>
    <t>сыр</t>
  </si>
  <si>
    <t>сгуха</t>
  </si>
  <si>
    <t>мука</t>
  </si>
  <si>
    <t>сушка</t>
  </si>
  <si>
    <t>блюдо</t>
  </si>
  <si>
    <t>банок</t>
  </si>
  <si>
    <t>закладка</t>
  </si>
  <si>
    <t>граммов</t>
  </si>
  <si>
    <t>кг</t>
  </si>
  <si>
    <t>закладок</t>
  </si>
  <si>
    <t>проверка</t>
  </si>
  <si>
    <t>спирт</t>
  </si>
  <si>
    <t>закупка 1</t>
  </si>
  <si>
    <t>Закупка 3</t>
  </si>
  <si>
    <t>печен.</t>
  </si>
  <si>
    <t>колбас</t>
  </si>
  <si>
    <t>геркул</t>
  </si>
  <si>
    <t>макар.</t>
  </si>
  <si>
    <t>пюре</t>
  </si>
  <si>
    <t>Бутерброды, чай, пюре</t>
  </si>
  <si>
    <t>пюре с тухой</t>
  </si>
  <si>
    <t>21вечер</t>
  </si>
  <si>
    <t>22день</t>
  </si>
  <si>
    <t>23утро</t>
  </si>
  <si>
    <t>23день</t>
  </si>
  <si>
    <t>23вечер</t>
  </si>
  <si>
    <t>литр</t>
  </si>
  <si>
    <t>Бутерброды, чай,</t>
  </si>
  <si>
    <t>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</si>
</sst>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L54" sqref="L54"/>
    </sheetView>
  </sheetViews>
  <sheetFormatPr defaultColWidth="9.00390625" defaultRowHeight="12.75"/>
  <cols>
    <col min="1" max="1" width="8.375" style="1" customWidth="1"/>
    <col min="2" max="2" width="15.50390625" style="1" customWidth="1"/>
    <col min="3" max="5" width="5.875" style="1" customWidth="1"/>
    <col min="6" max="6" width="5.125" style="1" customWidth="1"/>
    <col min="7" max="9" width="5.875" style="1" customWidth="1"/>
    <col min="10" max="11" width="5.375" style="1" customWidth="1"/>
    <col min="12" max="12" width="5.875" style="1" customWidth="1"/>
    <col min="13" max="13" width="6.50390625" style="1" customWidth="1"/>
    <col min="14" max="18" width="5.875" style="1" customWidth="1"/>
    <col min="19" max="19" width="4.625" style="1" customWidth="1"/>
    <col min="20" max="20" width="5.875" style="1" customWidth="1"/>
    <col min="21" max="21" width="4.50390625" style="1" customWidth="1"/>
    <col min="22" max="16384" width="5.875" style="1" customWidth="1"/>
  </cols>
  <sheetData>
    <row r="1" spans="1:21" s="3" customFormat="1" ht="13.5" customHeight="1">
      <c r="A1" s="7" t="s">
        <v>0</v>
      </c>
      <c r="B1" s="7" t="s">
        <v>69</v>
      </c>
      <c r="C1" s="7" t="s">
        <v>56</v>
      </c>
      <c r="D1" s="7" t="s">
        <v>57</v>
      </c>
      <c r="E1" s="7" t="s">
        <v>82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80</v>
      </c>
      <c r="N1" s="7" t="s">
        <v>65</v>
      </c>
      <c r="O1" s="7" t="s">
        <v>79</v>
      </c>
      <c r="P1" s="7" t="s">
        <v>66</v>
      </c>
      <c r="Q1" s="7" t="s">
        <v>68</v>
      </c>
      <c r="R1" s="7" t="s">
        <v>81</v>
      </c>
      <c r="S1" s="7" t="s">
        <v>67</v>
      </c>
      <c r="T1" s="7" t="s">
        <v>76</v>
      </c>
      <c r="U1" s="3" t="s">
        <v>83</v>
      </c>
    </row>
    <row r="2" spans="1:21" s="4" customFormat="1" ht="10.5" customHeight="1">
      <c r="A2" s="4" t="s">
        <v>13</v>
      </c>
      <c r="B2" s="4" t="s">
        <v>84</v>
      </c>
      <c r="I2" s="4">
        <v>2</v>
      </c>
      <c r="K2" s="4">
        <v>30</v>
      </c>
      <c r="M2" s="4">
        <v>0.65</v>
      </c>
      <c r="O2" s="4">
        <v>1</v>
      </c>
      <c r="U2" s="4">
        <v>1</v>
      </c>
    </row>
    <row r="3" spans="1:11" s="6" customFormat="1" ht="9.75">
      <c r="A3" s="4" t="s">
        <v>14</v>
      </c>
      <c r="B3" s="6" t="s">
        <v>1</v>
      </c>
      <c r="C3" s="5"/>
      <c r="D3" s="5"/>
      <c r="E3" s="5">
        <v>1</v>
      </c>
      <c r="I3" s="6">
        <v>3</v>
      </c>
      <c r="K3" s="6">
        <v>30</v>
      </c>
    </row>
    <row r="4" spans="1:20" s="6" customFormat="1" ht="9.75">
      <c r="A4" s="4" t="s">
        <v>15</v>
      </c>
      <c r="D4" s="4"/>
      <c r="E4" s="4"/>
      <c r="K4" s="6">
        <v>30</v>
      </c>
      <c r="L4" s="6">
        <v>450</v>
      </c>
      <c r="N4" s="6">
        <v>0.65</v>
      </c>
      <c r="O4" s="6">
        <v>1</v>
      </c>
      <c r="P4" s="6">
        <v>1</v>
      </c>
      <c r="T4" s="6">
        <v>0.5</v>
      </c>
    </row>
    <row r="5" spans="1:11" s="4" customFormat="1" ht="9.75">
      <c r="A5" s="4" t="s">
        <v>16</v>
      </c>
      <c r="B5" s="4" t="s">
        <v>2</v>
      </c>
      <c r="C5" s="4">
        <v>1</v>
      </c>
      <c r="I5" s="4">
        <v>3</v>
      </c>
      <c r="K5" s="4">
        <v>30</v>
      </c>
    </row>
    <row r="6" spans="1:15" s="6" customFormat="1" ht="9.75">
      <c r="A6" s="4" t="s">
        <v>17</v>
      </c>
      <c r="B6" s="4" t="s">
        <v>3</v>
      </c>
      <c r="C6" s="5"/>
      <c r="D6" s="5"/>
      <c r="E6" s="5"/>
      <c r="K6" s="6">
        <v>30</v>
      </c>
      <c r="M6" s="6">
        <v>0.65</v>
      </c>
      <c r="O6" s="6">
        <v>1</v>
      </c>
    </row>
    <row r="7" spans="1:20" s="6" customFormat="1" ht="9.75">
      <c r="A7" s="4" t="s">
        <v>18</v>
      </c>
      <c r="B7" s="6" t="s">
        <v>4</v>
      </c>
      <c r="D7" s="4">
        <v>1</v>
      </c>
      <c r="E7" s="4"/>
      <c r="I7" s="6">
        <v>3</v>
      </c>
      <c r="K7" s="6">
        <v>30</v>
      </c>
      <c r="L7" s="6">
        <v>450</v>
      </c>
      <c r="O7" s="6">
        <v>1</v>
      </c>
      <c r="T7" s="6">
        <v>0.5</v>
      </c>
    </row>
    <row r="8" spans="1:18" s="4" customFormat="1" ht="9.75">
      <c r="A8" s="4" t="s">
        <v>19</v>
      </c>
      <c r="B8" s="4" t="s">
        <v>5</v>
      </c>
      <c r="K8" s="4">
        <v>30</v>
      </c>
      <c r="Q8" s="4">
        <v>1</v>
      </c>
      <c r="R8" s="4">
        <v>1</v>
      </c>
    </row>
    <row r="9" spans="1:15" s="6" customFormat="1" ht="9.75">
      <c r="A9" s="4" t="s">
        <v>20</v>
      </c>
      <c r="B9" s="4" t="s">
        <v>3</v>
      </c>
      <c r="C9" s="5"/>
      <c r="D9" s="5"/>
      <c r="E9" s="5"/>
      <c r="K9" s="6">
        <v>30</v>
      </c>
      <c r="N9" s="6">
        <v>0.65</v>
      </c>
      <c r="O9" s="6">
        <v>1</v>
      </c>
    </row>
    <row r="10" spans="1:20" s="6" customFormat="1" ht="9.75">
      <c r="A10" s="4" t="s">
        <v>21</v>
      </c>
      <c r="B10" s="6" t="s">
        <v>6</v>
      </c>
      <c r="D10" s="4"/>
      <c r="E10" s="4"/>
      <c r="G10" s="6">
        <v>1</v>
      </c>
      <c r="I10" s="6">
        <v>3</v>
      </c>
      <c r="K10" s="6">
        <v>30</v>
      </c>
      <c r="L10" s="6">
        <v>450</v>
      </c>
      <c r="T10" s="6">
        <v>0.5</v>
      </c>
    </row>
    <row r="11" spans="1:11" s="4" customFormat="1" ht="9.75">
      <c r="A11" s="4" t="s">
        <v>22</v>
      </c>
      <c r="B11" s="4" t="s">
        <v>4</v>
      </c>
      <c r="D11" s="4">
        <v>1</v>
      </c>
      <c r="I11" s="4">
        <v>3</v>
      </c>
      <c r="K11" s="4">
        <v>30</v>
      </c>
    </row>
    <row r="12" spans="1:15" s="6" customFormat="1" ht="9.75">
      <c r="A12" s="4" t="s">
        <v>23</v>
      </c>
      <c r="B12" s="4" t="s">
        <v>3</v>
      </c>
      <c r="C12" s="5"/>
      <c r="D12" s="5"/>
      <c r="E12" s="5"/>
      <c r="K12" s="6">
        <v>30</v>
      </c>
      <c r="M12" s="6">
        <v>0.65</v>
      </c>
      <c r="O12" s="6">
        <v>1</v>
      </c>
    </row>
    <row r="13" spans="1:21" s="6" customFormat="1" ht="9.75">
      <c r="A13" s="4" t="s">
        <v>24</v>
      </c>
      <c r="B13" s="6" t="s">
        <v>85</v>
      </c>
      <c r="D13" s="4"/>
      <c r="E13" s="4"/>
      <c r="I13" s="6">
        <v>3</v>
      </c>
      <c r="K13" s="6">
        <v>30</v>
      </c>
      <c r="L13" s="6">
        <v>450</v>
      </c>
      <c r="O13" s="6">
        <v>1</v>
      </c>
      <c r="T13" s="6">
        <v>0.5</v>
      </c>
      <c r="U13" s="6">
        <v>1</v>
      </c>
    </row>
    <row r="14" spans="1:11" s="4" customFormat="1" ht="9.75">
      <c r="A14" s="4" t="s">
        <v>34</v>
      </c>
      <c r="B14" s="4" t="s">
        <v>2</v>
      </c>
      <c r="C14" s="4">
        <v>1</v>
      </c>
      <c r="I14" s="4">
        <v>3</v>
      </c>
      <c r="K14" s="4">
        <v>30</v>
      </c>
    </row>
    <row r="15" spans="1:21" s="2" customFormat="1" ht="11.25">
      <c r="A15" s="2" t="s">
        <v>77</v>
      </c>
      <c r="C15" s="2">
        <f aca="true" t="shared" si="0" ref="C15:J15">SUM(C2:C14)</f>
        <v>2</v>
      </c>
      <c r="D15" s="2">
        <f t="shared" si="0"/>
        <v>2</v>
      </c>
      <c r="E15" s="2">
        <f t="shared" si="0"/>
        <v>1</v>
      </c>
      <c r="F15" s="2">
        <f t="shared" si="0"/>
        <v>0</v>
      </c>
      <c r="G15" s="2">
        <f t="shared" si="0"/>
        <v>1</v>
      </c>
      <c r="H15" s="2">
        <f t="shared" si="0"/>
        <v>0</v>
      </c>
      <c r="I15" s="2">
        <f t="shared" si="0"/>
        <v>23</v>
      </c>
      <c r="J15" s="2">
        <f t="shared" si="0"/>
        <v>0</v>
      </c>
      <c r="K15" s="2">
        <f>SUM(K2:K14)</f>
        <v>390</v>
      </c>
      <c r="L15" s="2">
        <f aca="true" t="shared" si="1" ref="L15:U15">SUM(L2:L14)</f>
        <v>1800</v>
      </c>
      <c r="M15" s="2">
        <f t="shared" si="1"/>
        <v>1.9500000000000002</v>
      </c>
      <c r="N15" s="2">
        <f t="shared" si="1"/>
        <v>1.3</v>
      </c>
      <c r="O15" s="2">
        <f t="shared" si="1"/>
        <v>7</v>
      </c>
      <c r="P15" s="2">
        <f t="shared" si="1"/>
        <v>1</v>
      </c>
      <c r="Q15" s="2">
        <f t="shared" si="1"/>
        <v>1</v>
      </c>
      <c r="R15" s="2">
        <f t="shared" si="1"/>
        <v>1</v>
      </c>
      <c r="S15" s="2">
        <f t="shared" si="1"/>
        <v>0</v>
      </c>
      <c r="T15" s="2">
        <f t="shared" si="1"/>
        <v>2</v>
      </c>
      <c r="U15" s="2">
        <f t="shared" si="1"/>
        <v>2</v>
      </c>
    </row>
    <row r="16" spans="1:15" s="6" customFormat="1" ht="9.75">
      <c r="A16" s="4" t="s">
        <v>35</v>
      </c>
      <c r="B16" s="4" t="s">
        <v>3</v>
      </c>
      <c r="C16" s="5"/>
      <c r="D16" s="5"/>
      <c r="E16" s="5"/>
      <c r="K16" s="6">
        <v>30</v>
      </c>
      <c r="N16" s="6">
        <v>0.65</v>
      </c>
      <c r="O16" s="6">
        <v>1</v>
      </c>
    </row>
    <row r="17" spans="1:20" s="6" customFormat="1" ht="9.75">
      <c r="A17" s="4" t="s">
        <v>36</v>
      </c>
      <c r="B17" s="6" t="s">
        <v>4</v>
      </c>
      <c r="D17" s="4">
        <v>1</v>
      </c>
      <c r="E17" s="4"/>
      <c r="I17" s="6">
        <v>3</v>
      </c>
      <c r="K17" s="6">
        <v>30</v>
      </c>
      <c r="L17" s="6">
        <v>450</v>
      </c>
      <c r="O17" s="6">
        <v>1</v>
      </c>
      <c r="T17" s="6">
        <v>0.5</v>
      </c>
    </row>
    <row r="18" spans="1:17" s="6" customFormat="1" ht="9.75">
      <c r="A18" s="4" t="s">
        <v>26</v>
      </c>
      <c r="B18" s="4" t="s">
        <v>7</v>
      </c>
      <c r="C18" s="4"/>
      <c r="E18" s="4"/>
      <c r="J18" s="6">
        <v>1</v>
      </c>
      <c r="K18" s="6">
        <v>30</v>
      </c>
      <c r="Q18" s="6">
        <v>1</v>
      </c>
    </row>
    <row r="19" spans="1:11" s="6" customFormat="1" ht="9.75">
      <c r="A19" s="4" t="s">
        <v>25</v>
      </c>
      <c r="B19" s="4"/>
      <c r="C19" s="5"/>
      <c r="D19" s="5"/>
      <c r="E19" s="5"/>
      <c r="K19" s="6">
        <v>30</v>
      </c>
    </row>
    <row r="20" spans="1:20" s="6" customFormat="1" ht="9.75">
      <c r="A20" s="4" t="s">
        <v>27</v>
      </c>
      <c r="B20" s="6" t="s">
        <v>8</v>
      </c>
      <c r="D20" s="4"/>
      <c r="E20" s="4"/>
      <c r="K20" s="6">
        <v>30</v>
      </c>
      <c r="L20" s="6">
        <v>450</v>
      </c>
      <c r="O20" s="6">
        <v>1</v>
      </c>
      <c r="P20" s="6">
        <v>1</v>
      </c>
      <c r="Q20" s="6">
        <v>1</v>
      </c>
      <c r="S20" s="6">
        <v>1</v>
      </c>
      <c r="T20" s="6">
        <v>0.5</v>
      </c>
    </row>
    <row r="21" spans="1:11" s="4" customFormat="1" ht="9.75">
      <c r="A21" s="4" t="s">
        <v>28</v>
      </c>
      <c r="B21" s="4" t="s">
        <v>2</v>
      </c>
      <c r="C21" s="4">
        <v>1</v>
      </c>
      <c r="I21" s="4">
        <v>3</v>
      </c>
      <c r="K21" s="4">
        <v>30</v>
      </c>
    </row>
    <row r="22" spans="1:15" s="6" customFormat="1" ht="9.75">
      <c r="A22" s="4" t="s">
        <v>29</v>
      </c>
      <c r="B22" s="4" t="s">
        <v>3</v>
      </c>
      <c r="C22" s="5"/>
      <c r="D22" s="5"/>
      <c r="E22" s="5"/>
      <c r="K22" s="6">
        <v>30</v>
      </c>
      <c r="M22" s="6">
        <v>0.65</v>
      </c>
      <c r="O22" s="6">
        <v>1</v>
      </c>
    </row>
    <row r="23" spans="1:20" s="6" customFormat="1" ht="9.75">
      <c r="A23" s="4" t="s">
        <v>30</v>
      </c>
      <c r="B23" s="6" t="s">
        <v>1</v>
      </c>
      <c r="D23" s="4"/>
      <c r="E23" s="4">
        <v>1</v>
      </c>
      <c r="I23" s="6">
        <v>3</v>
      </c>
      <c r="K23" s="6">
        <v>30</v>
      </c>
      <c r="L23" s="6">
        <v>450</v>
      </c>
      <c r="O23" s="6">
        <v>1</v>
      </c>
      <c r="T23" s="6">
        <v>0.5</v>
      </c>
    </row>
    <row r="24" spans="1:11" s="4" customFormat="1" ht="9.75">
      <c r="A24" s="4" t="s">
        <v>31</v>
      </c>
      <c r="B24" s="4" t="s">
        <v>4</v>
      </c>
      <c r="D24" s="4">
        <v>1</v>
      </c>
      <c r="I24" s="4">
        <v>3</v>
      </c>
      <c r="K24" s="4">
        <v>30</v>
      </c>
    </row>
    <row r="25" spans="1:15" s="6" customFormat="1" ht="9.75">
      <c r="A25" s="4" t="s">
        <v>32</v>
      </c>
      <c r="B25" s="4" t="s">
        <v>3</v>
      </c>
      <c r="C25" s="5"/>
      <c r="D25" s="5"/>
      <c r="E25" s="5"/>
      <c r="K25" s="6">
        <v>30</v>
      </c>
      <c r="N25" s="6">
        <v>0.65</v>
      </c>
      <c r="O25" s="6">
        <v>1</v>
      </c>
    </row>
    <row r="26" spans="1:20" s="6" customFormat="1" ht="9.75">
      <c r="A26" s="4" t="s">
        <v>33</v>
      </c>
      <c r="B26" s="6" t="s">
        <v>2</v>
      </c>
      <c r="C26" s="6">
        <v>1</v>
      </c>
      <c r="D26" s="4"/>
      <c r="E26" s="4"/>
      <c r="I26" s="6">
        <v>3</v>
      </c>
      <c r="K26" s="6">
        <v>30</v>
      </c>
      <c r="L26" s="6">
        <v>450</v>
      </c>
      <c r="O26" s="6">
        <v>1</v>
      </c>
      <c r="T26" s="6">
        <v>0.5</v>
      </c>
    </row>
    <row r="27" spans="1:11" s="4" customFormat="1" ht="9.75">
      <c r="A27" s="4" t="s">
        <v>37</v>
      </c>
      <c r="B27" s="4" t="s">
        <v>2</v>
      </c>
      <c r="C27" s="4">
        <v>1</v>
      </c>
      <c r="I27" s="4">
        <v>3</v>
      </c>
      <c r="K27" s="4">
        <v>30</v>
      </c>
    </row>
    <row r="28" spans="1:15" s="6" customFormat="1" ht="9.75">
      <c r="A28" s="4" t="s">
        <v>38</v>
      </c>
      <c r="B28" s="4" t="s">
        <v>3</v>
      </c>
      <c r="C28" s="5"/>
      <c r="D28" s="5"/>
      <c r="E28" s="5"/>
      <c r="K28" s="6">
        <v>30</v>
      </c>
      <c r="M28" s="6">
        <v>0.65</v>
      </c>
      <c r="O28" s="6">
        <v>1</v>
      </c>
    </row>
    <row r="29" spans="1:20" s="6" customFormat="1" ht="9.75">
      <c r="A29" s="4" t="s">
        <v>39</v>
      </c>
      <c r="B29" s="6" t="s">
        <v>1</v>
      </c>
      <c r="D29" s="4"/>
      <c r="E29" s="4">
        <v>1</v>
      </c>
      <c r="I29" s="6">
        <v>3</v>
      </c>
      <c r="K29" s="6">
        <v>30</v>
      </c>
      <c r="L29" s="6">
        <v>450</v>
      </c>
      <c r="T29" s="6">
        <v>0.5</v>
      </c>
    </row>
    <row r="30" spans="1:11" s="4" customFormat="1" ht="9.75">
      <c r="A30" s="4" t="s">
        <v>40</v>
      </c>
      <c r="B30" s="4" t="s">
        <v>4</v>
      </c>
      <c r="D30" s="4">
        <v>1</v>
      </c>
      <c r="I30" s="4">
        <v>3</v>
      </c>
      <c r="K30" s="4">
        <v>30</v>
      </c>
    </row>
    <row r="31" spans="1:21" s="2" customFormat="1" ht="11.25">
      <c r="A31" s="2" t="s">
        <v>78</v>
      </c>
      <c r="C31" s="2">
        <f>SUM(C16:C30)</f>
        <v>3</v>
      </c>
      <c r="D31" s="2">
        <f>SUM(D16:D30)</f>
        <v>3</v>
      </c>
      <c r="E31" s="2">
        <f aca="true" t="shared" si="2" ref="E31:U31">SUM(E16:E30)</f>
        <v>2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>SUM(I16:I30)</f>
        <v>24</v>
      </c>
      <c r="J31" s="2">
        <f t="shared" si="2"/>
        <v>1</v>
      </c>
      <c r="K31" s="2">
        <f t="shared" si="2"/>
        <v>450</v>
      </c>
      <c r="L31" s="2">
        <f t="shared" si="2"/>
        <v>2250</v>
      </c>
      <c r="M31" s="2">
        <f t="shared" si="2"/>
        <v>1.3</v>
      </c>
      <c r="N31" s="2">
        <f t="shared" si="2"/>
        <v>1.3</v>
      </c>
      <c r="O31" s="2">
        <f t="shared" si="2"/>
        <v>8</v>
      </c>
      <c r="P31" s="2">
        <f t="shared" si="2"/>
        <v>1</v>
      </c>
      <c r="Q31" s="2">
        <f t="shared" si="2"/>
        <v>2</v>
      </c>
      <c r="R31" s="2">
        <f t="shared" si="2"/>
        <v>0</v>
      </c>
      <c r="S31" s="2">
        <f t="shared" si="2"/>
        <v>1</v>
      </c>
      <c r="T31" s="2">
        <f t="shared" si="2"/>
        <v>2.5</v>
      </c>
      <c r="U31" s="2">
        <f t="shared" si="2"/>
        <v>0</v>
      </c>
    </row>
    <row r="32" spans="1:11" s="6" customFormat="1" ht="9.75">
      <c r="A32" s="4" t="s">
        <v>41</v>
      </c>
      <c r="B32" s="4" t="s">
        <v>9</v>
      </c>
      <c r="C32" s="5"/>
      <c r="D32" s="5"/>
      <c r="E32" s="5"/>
      <c r="K32" s="6">
        <v>30</v>
      </c>
    </row>
    <row r="33" spans="1:20" s="6" customFormat="1" ht="9.75">
      <c r="A33" s="4" t="s">
        <v>42</v>
      </c>
      <c r="B33" s="6" t="s">
        <v>10</v>
      </c>
      <c r="D33" s="4"/>
      <c r="E33" s="4"/>
      <c r="G33" s="6">
        <v>1</v>
      </c>
      <c r="I33" s="6">
        <v>3</v>
      </c>
      <c r="K33" s="6">
        <v>30</v>
      </c>
      <c r="L33" s="6">
        <v>450</v>
      </c>
      <c r="O33" s="6">
        <v>1</v>
      </c>
      <c r="T33" s="6">
        <v>0.5</v>
      </c>
    </row>
    <row r="34" spans="1:11" s="4" customFormat="1" ht="9.75">
      <c r="A34" s="4" t="s">
        <v>43</v>
      </c>
      <c r="K34" s="4">
        <v>30</v>
      </c>
    </row>
    <row r="35" spans="1:15" s="6" customFormat="1" ht="9.75">
      <c r="A35" s="4" t="s">
        <v>44</v>
      </c>
      <c r="B35" s="4" t="s">
        <v>3</v>
      </c>
      <c r="C35" s="5"/>
      <c r="D35" s="5"/>
      <c r="E35" s="5"/>
      <c r="K35" s="6">
        <v>30</v>
      </c>
      <c r="N35" s="6">
        <v>0.65</v>
      </c>
      <c r="O35" s="6">
        <v>1</v>
      </c>
    </row>
    <row r="36" spans="1:20" s="6" customFormat="1" ht="9.75">
      <c r="A36" s="4" t="s">
        <v>45</v>
      </c>
      <c r="B36" s="4" t="s">
        <v>9</v>
      </c>
      <c r="D36" s="4"/>
      <c r="I36" s="4">
        <v>1</v>
      </c>
      <c r="K36" s="6">
        <v>30</v>
      </c>
      <c r="L36" s="6">
        <v>450</v>
      </c>
      <c r="O36" s="6">
        <v>1</v>
      </c>
      <c r="T36" s="6">
        <v>0.5</v>
      </c>
    </row>
    <row r="37" spans="1:21" s="4" customFormat="1" ht="9.75">
      <c r="A37" s="4" t="s">
        <v>46</v>
      </c>
      <c r="B37" s="6" t="s">
        <v>85</v>
      </c>
      <c r="I37" s="6">
        <v>3</v>
      </c>
      <c r="K37" s="4">
        <v>30</v>
      </c>
      <c r="U37" s="6">
        <v>1</v>
      </c>
    </row>
    <row r="38" spans="1:11" s="6" customFormat="1" ht="9.75">
      <c r="A38" s="4" t="s">
        <v>47</v>
      </c>
      <c r="B38" s="6" t="s">
        <v>1</v>
      </c>
      <c r="C38" s="5"/>
      <c r="D38" s="5"/>
      <c r="E38" s="4">
        <v>1</v>
      </c>
      <c r="I38" s="6">
        <v>3</v>
      </c>
      <c r="K38" s="6">
        <v>30</v>
      </c>
    </row>
    <row r="39" spans="1:20" s="6" customFormat="1" ht="9.75">
      <c r="A39" s="4" t="s">
        <v>86</v>
      </c>
      <c r="B39" s="6" t="s">
        <v>2</v>
      </c>
      <c r="C39" s="6">
        <v>1</v>
      </c>
      <c r="D39" s="4"/>
      <c r="E39" s="4"/>
      <c r="I39" s="6">
        <v>3</v>
      </c>
      <c r="K39" s="6">
        <v>30</v>
      </c>
      <c r="L39" s="6">
        <v>450</v>
      </c>
      <c r="O39" s="6">
        <v>1</v>
      </c>
      <c r="P39" s="6">
        <v>1</v>
      </c>
      <c r="T39" s="6">
        <v>0.5</v>
      </c>
    </row>
    <row r="40" spans="1:11" s="4" customFormat="1" ht="9.75">
      <c r="A40" s="4" t="s">
        <v>48</v>
      </c>
      <c r="B40" s="4" t="s">
        <v>11</v>
      </c>
      <c r="F40" s="4">
        <v>1</v>
      </c>
      <c r="K40" s="4">
        <v>30</v>
      </c>
    </row>
    <row r="41" spans="1:15" s="6" customFormat="1" ht="9.75">
      <c r="A41" s="4" t="s">
        <v>87</v>
      </c>
      <c r="B41" s="4" t="s">
        <v>12</v>
      </c>
      <c r="C41" s="5"/>
      <c r="D41" s="5"/>
      <c r="E41" s="5"/>
      <c r="K41" s="6">
        <v>30</v>
      </c>
      <c r="M41" s="6">
        <v>0.65</v>
      </c>
      <c r="O41" s="6">
        <v>1</v>
      </c>
    </row>
    <row r="42" spans="1:20" s="6" customFormat="1" ht="9.75">
      <c r="A42" s="4" t="s">
        <v>49</v>
      </c>
      <c r="B42" s="6" t="s">
        <v>11</v>
      </c>
      <c r="D42" s="4"/>
      <c r="E42" s="4"/>
      <c r="F42" s="6">
        <v>1</v>
      </c>
      <c r="K42" s="6">
        <v>30</v>
      </c>
      <c r="L42" s="6">
        <v>450</v>
      </c>
      <c r="O42" s="6">
        <v>1</v>
      </c>
      <c r="T42" s="6">
        <v>0.5</v>
      </c>
    </row>
    <row r="43" spans="1:11" s="4" customFormat="1" ht="9.75">
      <c r="A43" s="4" t="s">
        <v>88</v>
      </c>
      <c r="B43" s="4" t="s">
        <v>2</v>
      </c>
      <c r="C43" s="4">
        <v>1</v>
      </c>
      <c r="I43" s="4">
        <v>3</v>
      </c>
      <c r="K43" s="4">
        <v>30</v>
      </c>
    </row>
    <row r="44" spans="1:15" s="6" customFormat="1" ht="9.75">
      <c r="A44" s="4" t="s">
        <v>89</v>
      </c>
      <c r="B44" s="4" t="s">
        <v>3</v>
      </c>
      <c r="C44" s="5"/>
      <c r="D44" s="5"/>
      <c r="E44" s="5"/>
      <c r="K44" s="6">
        <v>30</v>
      </c>
      <c r="N44" s="6">
        <v>0.65</v>
      </c>
      <c r="O44" s="6">
        <v>1</v>
      </c>
    </row>
    <row r="45" spans="1:20" s="6" customFormat="1" ht="9.75">
      <c r="A45" s="4" t="s">
        <v>90</v>
      </c>
      <c r="B45" s="6" t="s">
        <v>1</v>
      </c>
      <c r="D45" s="4"/>
      <c r="E45" s="4">
        <v>1</v>
      </c>
      <c r="I45" s="6">
        <v>3</v>
      </c>
      <c r="K45" s="6">
        <v>30</v>
      </c>
      <c r="L45" s="6">
        <v>450</v>
      </c>
      <c r="O45" s="6">
        <v>1</v>
      </c>
      <c r="T45" s="6">
        <v>0.5</v>
      </c>
    </row>
    <row r="46" spans="1:11" s="4" customFormat="1" ht="9.75">
      <c r="A46" s="4" t="s">
        <v>50</v>
      </c>
      <c r="B46" s="4" t="s">
        <v>2</v>
      </c>
      <c r="C46" s="4">
        <v>1</v>
      </c>
      <c r="I46" s="4">
        <v>3</v>
      </c>
      <c r="K46" s="4">
        <v>30</v>
      </c>
    </row>
    <row r="47" spans="1:15" s="6" customFormat="1" ht="9.75">
      <c r="A47" s="4" t="s">
        <v>51</v>
      </c>
      <c r="B47" s="4" t="s">
        <v>3</v>
      </c>
      <c r="C47" s="5"/>
      <c r="D47" s="5"/>
      <c r="E47" s="5"/>
      <c r="K47" s="6">
        <v>30</v>
      </c>
      <c r="M47" s="6">
        <v>0.65</v>
      </c>
      <c r="O47" s="6">
        <v>1</v>
      </c>
    </row>
    <row r="48" spans="1:20" s="6" customFormat="1" ht="9.75">
      <c r="A48" s="4" t="s">
        <v>52</v>
      </c>
      <c r="B48" s="6" t="s">
        <v>4</v>
      </c>
      <c r="D48" s="4">
        <v>1</v>
      </c>
      <c r="E48" s="4"/>
      <c r="I48" s="6">
        <v>3</v>
      </c>
      <c r="K48" s="6">
        <v>30</v>
      </c>
      <c r="L48" s="6">
        <v>450</v>
      </c>
      <c r="O48" s="6">
        <v>1</v>
      </c>
      <c r="T48" s="6">
        <v>0.5</v>
      </c>
    </row>
    <row r="49" spans="1:21" s="4" customFormat="1" ht="9.75">
      <c r="A49" s="4" t="s">
        <v>53</v>
      </c>
      <c r="B49" s="4" t="s">
        <v>85</v>
      </c>
      <c r="I49" s="4">
        <v>3</v>
      </c>
      <c r="K49" s="4">
        <v>30</v>
      </c>
      <c r="U49" s="4">
        <v>1</v>
      </c>
    </row>
    <row r="50" spans="1:15" s="6" customFormat="1" ht="9.75">
      <c r="A50" s="4" t="s">
        <v>54</v>
      </c>
      <c r="B50" s="4" t="s">
        <v>3</v>
      </c>
      <c r="C50" s="5"/>
      <c r="D50" s="5"/>
      <c r="E50" s="5"/>
      <c r="K50" s="6">
        <v>30</v>
      </c>
      <c r="N50" s="6">
        <v>0.65</v>
      </c>
      <c r="O50" s="6">
        <v>1</v>
      </c>
    </row>
    <row r="51" spans="1:20" s="6" customFormat="1" ht="9.75">
      <c r="A51" s="4" t="s">
        <v>55</v>
      </c>
      <c r="B51" s="6" t="s">
        <v>4</v>
      </c>
      <c r="D51" s="4">
        <v>1</v>
      </c>
      <c r="E51" s="4"/>
      <c r="I51" s="6">
        <v>3</v>
      </c>
      <c r="K51" s="6">
        <v>30</v>
      </c>
      <c r="L51" s="6">
        <v>450</v>
      </c>
      <c r="O51" s="6">
        <v>1</v>
      </c>
      <c r="T51" s="6">
        <v>0.5</v>
      </c>
    </row>
    <row r="52" spans="1:21" s="3" customFormat="1" ht="11.25">
      <c r="A52" s="3" t="s">
        <v>78</v>
      </c>
      <c r="C52" s="3">
        <f aca="true" t="shared" si="3" ref="C52:K52">SUM(C32:C51)</f>
        <v>3</v>
      </c>
      <c r="D52" s="3">
        <f t="shared" si="3"/>
        <v>2</v>
      </c>
      <c r="E52" s="3">
        <f t="shared" si="3"/>
        <v>2</v>
      </c>
      <c r="F52" s="3">
        <f t="shared" si="3"/>
        <v>2</v>
      </c>
      <c r="G52" s="3">
        <f t="shared" si="3"/>
        <v>1</v>
      </c>
      <c r="H52" s="3">
        <f t="shared" si="3"/>
        <v>0</v>
      </c>
      <c r="I52" s="3">
        <f t="shared" si="3"/>
        <v>31</v>
      </c>
      <c r="J52" s="3">
        <f t="shared" si="3"/>
        <v>0</v>
      </c>
      <c r="K52" s="3">
        <f t="shared" si="3"/>
        <v>600</v>
      </c>
      <c r="L52" s="3">
        <f aca="true" t="shared" si="4" ref="L52:U52">SUM(L32:L51)</f>
        <v>3150</v>
      </c>
      <c r="M52" s="3">
        <f t="shared" si="4"/>
        <v>1.3</v>
      </c>
      <c r="N52" s="3">
        <f t="shared" si="4"/>
        <v>1.9500000000000002</v>
      </c>
      <c r="O52" s="3">
        <f t="shared" si="4"/>
        <v>12</v>
      </c>
      <c r="P52" s="3">
        <f t="shared" si="4"/>
        <v>1</v>
      </c>
      <c r="Q52" s="3">
        <f t="shared" si="4"/>
        <v>0</v>
      </c>
      <c r="R52" s="3">
        <f t="shared" si="4"/>
        <v>0</v>
      </c>
      <c r="S52" s="3">
        <f t="shared" si="4"/>
        <v>0</v>
      </c>
      <c r="T52" s="3">
        <f t="shared" si="4"/>
        <v>3.5</v>
      </c>
      <c r="U52" s="3">
        <f t="shared" si="4"/>
        <v>2</v>
      </c>
    </row>
    <row r="53" spans="3:15" ht="12">
      <c r="C53" s="1" t="s">
        <v>71</v>
      </c>
      <c r="D53" s="1" t="s">
        <v>71</v>
      </c>
      <c r="E53" s="1" t="s">
        <v>71</v>
      </c>
      <c r="G53" s="1" t="s">
        <v>71</v>
      </c>
      <c r="I53" s="1" t="s">
        <v>70</v>
      </c>
      <c r="J53" s="1" t="s">
        <v>71</v>
      </c>
      <c r="K53" s="1" t="s">
        <v>72</v>
      </c>
      <c r="L53" s="1" t="s">
        <v>72</v>
      </c>
      <c r="M53" s="1" t="s">
        <v>73</v>
      </c>
      <c r="N53" s="1" t="s">
        <v>73</v>
      </c>
      <c r="O53" s="1" t="s">
        <v>74</v>
      </c>
    </row>
    <row r="54" spans="1:21" s="3" customFormat="1" ht="11.25">
      <c r="A54" s="3" t="s">
        <v>75</v>
      </c>
      <c r="C54" s="3">
        <f>SUM(C52,C31,C15)</f>
        <v>8</v>
      </c>
      <c r="D54" s="3">
        <f aca="true" t="shared" si="5" ref="D54:U54">SUM(D52,D31,D15)</f>
        <v>7</v>
      </c>
      <c r="E54" s="3">
        <f t="shared" si="5"/>
        <v>5</v>
      </c>
      <c r="F54" s="3">
        <f t="shared" si="5"/>
        <v>2</v>
      </c>
      <c r="G54" s="3">
        <f t="shared" si="5"/>
        <v>2</v>
      </c>
      <c r="H54" s="3">
        <f t="shared" si="5"/>
        <v>0</v>
      </c>
      <c r="I54" s="3">
        <f t="shared" si="5"/>
        <v>78</v>
      </c>
      <c r="J54" s="3">
        <f t="shared" si="5"/>
        <v>1</v>
      </c>
      <c r="K54" s="3">
        <f t="shared" si="5"/>
        <v>1440</v>
      </c>
      <c r="L54" s="3">
        <f t="shared" si="5"/>
        <v>7200</v>
      </c>
      <c r="M54" s="3">
        <f t="shared" si="5"/>
        <v>4.550000000000001</v>
      </c>
      <c r="N54" s="3">
        <f t="shared" si="5"/>
        <v>4.55</v>
      </c>
      <c r="O54" s="3">
        <f t="shared" si="5"/>
        <v>27</v>
      </c>
      <c r="P54" s="3">
        <f t="shared" si="5"/>
        <v>3</v>
      </c>
      <c r="Q54" s="3">
        <f t="shared" si="5"/>
        <v>3</v>
      </c>
      <c r="R54" s="3">
        <f t="shared" si="5"/>
        <v>1</v>
      </c>
      <c r="S54" s="3">
        <f t="shared" si="5"/>
        <v>1</v>
      </c>
      <c r="T54" s="3">
        <f t="shared" si="5"/>
        <v>8</v>
      </c>
      <c r="U54" s="3">
        <f t="shared" si="5"/>
        <v>4</v>
      </c>
    </row>
  </sheetData>
  <printOptions/>
  <pageMargins left="0.75" right="0.75" top="0.13" bottom="0.13" header="0.13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xSplit="1" ySplit="1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1" sqref="H51"/>
    </sheetView>
  </sheetViews>
  <sheetFormatPr defaultColWidth="9.00390625" defaultRowHeight="12.75"/>
  <cols>
    <col min="1" max="1" width="8.375" style="1" customWidth="1"/>
    <col min="2" max="2" width="15.50390625" style="1" customWidth="1"/>
    <col min="3" max="12" width="5.875" style="1" customWidth="1"/>
    <col min="13" max="13" width="6.50390625" style="1" customWidth="1"/>
    <col min="14" max="16384" width="5.875" style="1" customWidth="1"/>
  </cols>
  <sheetData>
    <row r="1" spans="1:21" s="3" customFormat="1" ht="13.5" customHeight="1">
      <c r="A1" s="7" t="s">
        <v>0</v>
      </c>
      <c r="B1" s="7" t="s">
        <v>69</v>
      </c>
      <c r="C1" s="7" t="s">
        <v>56</v>
      </c>
      <c r="D1" s="7" t="s">
        <v>57</v>
      </c>
      <c r="E1" s="7" t="s">
        <v>82</v>
      </c>
      <c r="F1" s="7" t="s">
        <v>58</v>
      </c>
      <c r="G1" s="7" t="s">
        <v>59</v>
      </c>
      <c r="H1" s="7" t="s">
        <v>60</v>
      </c>
      <c r="I1" s="7" t="s">
        <v>61</v>
      </c>
      <c r="J1" s="7" t="s">
        <v>62</v>
      </c>
      <c r="K1" s="7" t="s">
        <v>63</v>
      </c>
      <c r="L1" s="7" t="s">
        <v>64</v>
      </c>
      <c r="M1" s="7" t="s">
        <v>80</v>
      </c>
      <c r="N1" s="7" t="s">
        <v>65</v>
      </c>
      <c r="O1" s="7" t="s">
        <v>79</v>
      </c>
      <c r="P1" s="7" t="s">
        <v>66</v>
      </c>
      <c r="Q1" s="7" t="s">
        <v>68</v>
      </c>
      <c r="R1" s="7" t="s">
        <v>81</v>
      </c>
      <c r="S1" s="7" t="s">
        <v>67</v>
      </c>
      <c r="T1" s="7" t="s">
        <v>76</v>
      </c>
      <c r="U1" s="3" t="s">
        <v>83</v>
      </c>
    </row>
    <row r="2" spans="1:15" s="4" customFormat="1" ht="10.5" customHeight="1">
      <c r="A2" s="4" t="s">
        <v>13</v>
      </c>
      <c r="B2" s="4" t="s">
        <v>92</v>
      </c>
      <c r="K2" s="4">
        <v>30</v>
      </c>
      <c r="M2" s="4">
        <v>0.65</v>
      </c>
      <c r="O2" s="4">
        <v>1</v>
      </c>
    </row>
    <row r="3" spans="1:21" s="6" customFormat="1" ht="9.75">
      <c r="A3" s="4" t="s">
        <v>14</v>
      </c>
      <c r="B3" s="6" t="s">
        <v>85</v>
      </c>
      <c r="I3" s="4">
        <v>2</v>
      </c>
      <c r="K3" s="6">
        <v>30</v>
      </c>
      <c r="U3" s="4">
        <v>1</v>
      </c>
    </row>
    <row r="4" spans="1:20" s="6" customFormat="1" ht="9.75">
      <c r="A4" s="4" t="s">
        <v>15</v>
      </c>
      <c r="B4" s="6" t="s">
        <v>1</v>
      </c>
      <c r="C4" s="5"/>
      <c r="D4" s="5"/>
      <c r="E4" s="5">
        <v>1</v>
      </c>
      <c r="I4" s="6">
        <v>3</v>
      </c>
      <c r="K4" s="6">
        <v>30</v>
      </c>
      <c r="L4" s="6">
        <v>450</v>
      </c>
      <c r="N4" s="6">
        <v>0.65</v>
      </c>
      <c r="O4" s="6">
        <v>1</v>
      </c>
      <c r="P4" s="6">
        <v>1</v>
      </c>
      <c r="T4" s="6">
        <v>0.5</v>
      </c>
    </row>
    <row r="5" spans="1:11" s="4" customFormat="1" ht="9.75">
      <c r="A5" s="4" t="s">
        <v>16</v>
      </c>
      <c r="B5" s="4" t="s">
        <v>2</v>
      </c>
      <c r="C5" s="4">
        <v>1</v>
      </c>
      <c r="I5" s="4">
        <v>3</v>
      </c>
      <c r="K5" s="4">
        <v>30</v>
      </c>
    </row>
    <row r="6" spans="1:15" s="6" customFormat="1" ht="9.75">
      <c r="A6" s="4" t="s">
        <v>17</v>
      </c>
      <c r="B6" s="4" t="s">
        <v>3</v>
      </c>
      <c r="C6" s="5"/>
      <c r="D6" s="5"/>
      <c r="E6" s="5"/>
      <c r="K6" s="6">
        <v>30</v>
      </c>
      <c r="M6" s="6">
        <v>0.65</v>
      </c>
      <c r="O6" s="6">
        <v>1</v>
      </c>
    </row>
    <row r="7" spans="1:20" s="6" customFormat="1" ht="9.75">
      <c r="A7" s="4" t="s">
        <v>18</v>
      </c>
      <c r="B7" s="6" t="s">
        <v>4</v>
      </c>
      <c r="D7" s="4">
        <v>1</v>
      </c>
      <c r="E7" s="4"/>
      <c r="I7" s="6">
        <v>3</v>
      </c>
      <c r="K7" s="6">
        <v>30</v>
      </c>
      <c r="L7" s="6">
        <v>450</v>
      </c>
      <c r="O7" s="6">
        <v>1</v>
      </c>
      <c r="T7" s="6">
        <v>0.5</v>
      </c>
    </row>
    <row r="8" spans="1:18" s="4" customFormat="1" ht="9.75">
      <c r="A8" s="4" t="s">
        <v>19</v>
      </c>
      <c r="B8" s="4" t="s">
        <v>5</v>
      </c>
      <c r="K8" s="4">
        <v>30</v>
      </c>
      <c r="Q8" s="4">
        <v>1</v>
      </c>
      <c r="R8" s="4">
        <v>1</v>
      </c>
    </row>
    <row r="9" spans="1:15" s="6" customFormat="1" ht="9.75">
      <c r="A9" s="4" t="s">
        <v>20</v>
      </c>
      <c r="B9" s="4" t="s">
        <v>3</v>
      </c>
      <c r="C9" s="5"/>
      <c r="D9" s="5"/>
      <c r="E9" s="5"/>
      <c r="K9" s="6">
        <v>30</v>
      </c>
      <c r="N9" s="6">
        <v>0.65</v>
      </c>
      <c r="O9" s="6">
        <v>1</v>
      </c>
    </row>
    <row r="10" spans="1:20" s="6" customFormat="1" ht="9.75">
      <c r="A10" s="4" t="s">
        <v>21</v>
      </c>
      <c r="B10" s="6" t="s">
        <v>6</v>
      </c>
      <c r="D10" s="4"/>
      <c r="E10" s="4"/>
      <c r="G10" s="6">
        <v>1</v>
      </c>
      <c r="I10" s="6">
        <v>3</v>
      </c>
      <c r="K10" s="6">
        <v>30</v>
      </c>
      <c r="L10" s="6">
        <v>450</v>
      </c>
      <c r="T10" s="6">
        <v>0.5</v>
      </c>
    </row>
    <row r="11" spans="1:11" s="4" customFormat="1" ht="9.75">
      <c r="A11" s="4" t="s">
        <v>22</v>
      </c>
      <c r="B11" s="4" t="s">
        <v>4</v>
      </c>
      <c r="D11" s="4">
        <v>1</v>
      </c>
      <c r="I11" s="4">
        <v>3</v>
      </c>
      <c r="K11" s="4">
        <v>30</v>
      </c>
    </row>
    <row r="12" spans="1:15" s="6" customFormat="1" ht="9.75">
      <c r="A12" s="4" t="s">
        <v>23</v>
      </c>
      <c r="B12" s="4" t="s">
        <v>3</v>
      </c>
      <c r="C12" s="5"/>
      <c r="D12" s="5"/>
      <c r="E12" s="5"/>
      <c r="K12" s="6">
        <v>30</v>
      </c>
      <c r="M12" s="6">
        <v>0.65</v>
      </c>
      <c r="O12" s="6">
        <v>1</v>
      </c>
    </row>
    <row r="13" spans="1:21" s="6" customFormat="1" ht="9.75">
      <c r="A13" s="4" t="s">
        <v>24</v>
      </c>
      <c r="B13" s="6" t="s">
        <v>85</v>
      </c>
      <c r="D13" s="4"/>
      <c r="E13" s="4"/>
      <c r="I13" s="6">
        <v>3</v>
      </c>
      <c r="K13" s="6">
        <v>30</v>
      </c>
      <c r="L13" s="6">
        <v>450</v>
      </c>
      <c r="O13" s="6">
        <v>1</v>
      </c>
      <c r="T13" s="6">
        <v>0.5</v>
      </c>
      <c r="U13" s="6">
        <v>1</v>
      </c>
    </row>
    <row r="14" spans="1:11" s="4" customFormat="1" ht="9.75">
      <c r="A14" s="4" t="s">
        <v>34</v>
      </c>
      <c r="B14" s="4" t="s">
        <v>2</v>
      </c>
      <c r="C14" s="4">
        <v>1</v>
      </c>
      <c r="I14" s="4">
        <v>3</v>
      </c>
      <c r="K14" s="4">
        <v>30</v>
      </c>
    </row>
    <row r="15" spans="1:15" s="6" customFormat="1" ht="9.75">
      <c r="A15" s="4" t="s">
        <v>35</v>
      </c>
      <c r="B15" s="4" t="s">
        <v>3</v>
      </c>
      <c r="C15" s="5"/>
      <c r="D15" s="5"/>
      <c r="E15" s="5"/>
      <c r="K15" s="6">
        <v>30</v>
      </c>
      <c r="N15" s="6">
        <v>0.65</v>
      </c>
      <c r="O15" s="6">
        <v>1</v>
      </c>
    </row>
    <row r="16" spans="1:20" s="6" customFormat="1" ht="9.75">
      <c r="A16" s="4" t="s">
        <v>36</v>
      </c>
      <c r="B16" s="6" t="s">
        <v>4</v>
      </c>
      <c r="D16" s="4">
        <v>1</v>
      </c>
      <c r="E16" s="4"/>
      <c r="I16" s="6">
        <v>3</v>
      </c>
      <c r="K16" s="6">
        <v>30</v>
      </c>
      <c r="L16" s="6">
        <v>450</v>
      </c>
      <c r="O16" s="6">
        <v>1</v>
      </c>
      <c r="T16" s="6">
        <v>0.5</v>
      </c>
    </row>
    <row r="17" spans="1:17" s="6" customFormat="1" ht="9.75">
      <c r="A17" s="4" t="s">
        <v>26</v>
      </c>
      <c r="B17" s="4" t="s">
        <v>7</v>
      </c>
      <c r="C17" s="4"/>
      <c r="E17" s="4"/>
      <c r="J17" s="6">
        <v>1</v>
      </c>
      <c r="K17" s="6">
        <v>30</v>
      </c>
      <c r="Q17" s="6">
        <v>1</v>
      </c>
    </row>
    <row r="18" spans="1:11" s="6" customFormat="1" ht="9.75">
      <c r="A18" s="4" t="s">
        <v>25</v>
      </c>
      <c r="B18" s="4"/>
      <c r="C18" s="5"/>
      <c r="D18" s="5"/>
      <c r="E18" s="5"/>
      <c r="K18" s="6">
        <v>30</v>
      </c>
    </row>
    <row r="19" spans="1:20" s="6" customFormat="1" ht="9.75">
      <c r="A19" s="4" t="s">
        <v>27</v>
      </c>
      <c r="B19" s="6" t="s">
        <v>8</v>
      </c>
      <c r="D19" s="4"/>
      <c r="E19" s="4"/>
      <c r="K19" s="6">
        <v>30</v>
      </c>
      <c r="L19" s="6">
        <v>450</v>
      </c>
      <c r="O19" s="6">
        <v>1</v>
      </c>
      <c r="P19" s="6">
        <v>1</v>
      </c>
      <c r="Q19" s="6">
        <v>1</v>
      </c>
      <c r="S19" s="6">
        <v>1</v>
      </c>
      <c r="T19" s="6">
        <v>0.5</v>
      </c>
    </row>
    <row r="20" spans="1:11" s="4" customFormat="1" ht="9.75">
      <c r="A20" s="4" t="s">
        <v>28</v>
      </c>
      <c r="B20" s="4" t="s">
        <v>2</v>
      </c>
      <c r="C20" s="4">
        <v>1</v>
      </c>
      <c r="I20" s="4">
        <v>3</v>
      </c>
      <c r="K20" s="4">
        <v>30</v>
      </c>
    </row>
    <row r="21" spans="1:15" s="6" customFormat="1" ht="9.75">
      <c r="A21" s="4" t="s">
        <v>29</v>
      </c>
      <c r="B21" s="4" t="s">
        <v>3</v>
      </c>
      <c r="C21" s="5"/>
      <c r="D21" s="5"/>
      <c r="E21" s="5"/>
      <c r="K21" s="6">
        <v>30</v>
      </c>
      <c r="M21" s="6">
        <v>0.65</v>
      </c>
      <c r="O21" s="6">
        <v>1</v>
      </c>
    </row>
    <row r="22" spans="1:20" s="6" customFormat="1" ht="9.75">
      <c r="A22" s="4" t="s">
        <v>30</v>
      </c>
      <c r="B22" s="6" t="s">
        <v>1</v>
      </c>
      <c r="D22" s="4"/>
      <c r="E22" s="4">
        <v>1</v>
      </c>
      <c r="I22" s="6">
        <v>3</v>
      </c>
      <c r="K22" s="6">
        <v>30</v>
      </c>
      <c r="L22" s="6">
        <v>450</v>
      </c>
      <c r="O22" s="6">
        <v>1</v>
      </c>
      <c r="T22" s="6">
        <v>0.5</v>
      </c>
    </row>
    <row r="23" spans="1:11" s="4" customFormat="1" ht="9.75">
      <c r="A23" s="4" t="s">
        <v>31</v>
      </c>
      <c r="B23" s="4" t="s">
        <v>4</v>
      </c>
      <c r="D23" s="4">
        <v>1</v>
      </c>
      <c r="I23" s="4">
        <v>3</v>
      </c>
      <c r="K23" s="4">
        <v>30</v>
      </c>
    </row>
    <row r="24" spans="1:15" s="6" customFormat="1" ht="9.75">
      <c r="A24" s="4" t="s">
        <v>32</v>
      </c>
      <c r="B24" s="4" t="s">
        <v>3</v>
      </c>
      <c r="C24" s="5"/>
      <c r="D24" s="5"/>
      <c r="E24" s="5"/>
      <c r="K24" s="6">
        <v>30</v>
      </c>
      <c r="N24" s="6">
        <v>0.65</v>
      </c>
      <c r="O24" s="6">
        <v>1</v>
      </c>
    </row>
    <row r="25" spans="1:20" s="6" customFormat="1" ht="9.75">
      <c r="A25" s="4" t="s">
        <v>33</v>
      </c>
      <c r="B25" s="6" t="s">
        <v>2</v>
      </c>
      <c r="C25" s="6">
        <v>1</v>
      </c>
      <c r="D25" s="4"/>
      <c r="E25" s="4"/>
      <c r="I25" s="6">
        <v>3</v>
      </c>
      <c r="K25" s="6">
        <v>30</v>
      </c>
      <c r="L25" s="6">
        <v>450</v>
      </c>
      <c r="O25" s="6">
        <v>1</v>
      </c>
      <c r="T25" s="6">
        <v>0.5</v>
      </c>
    </row>
    <row r="26" spans="1:11" s="4" customFormat="1" ht="9.75">
      <c r="A26" s="4" t="s">
        <v>37</v>
      </c>
      <c r="B26" s="4" t="s">
        <v>2</v>
      </c>
      <c r="C26" s="4">
        <v>1</v>
      </c>
      <c r="I26" s="4">
        <v>3</v>
      </c>
      <c r="K26" s="4">
        <v>30</v>
      </c>
    </row>
    <row r="27" spans="1:15" s="6" customFormat="1" ht="9.75">
      <c r="A27" s="4" t="s">
        <v>38</v>
      </c>
      <c r="B27" s="4" t="s">
        <v>3</v>
      </c>
      <c r="C27" s="5"/>
      <c r="D27" s="5"/>
      <c r="E27" s="5"/>
      <c r="K27" s="6">
        <v>30</v>
      </c>
      <c r="M27" s="6">
        <v>0.65</v>
      </c>
      <c r="O27" s="6">
        <v>1</v>
      </c>
    </row>
    <row r="28" spans="1:20" s="6" customFormat="1" ht="9.75">
      <c r="A28" s="4" t="s">
        <v>39</v>
      </c>
      <c r="B28" s="6" t="s">
        <v>1</v>
      </c>
      <c r="D28" s="4"/>
      <c r="E28" s="4">
        <v>1</v>
      </c>
      <c r="I28" s="6">
        <v>3</v>
      </c>
      <c r="K28" s="6">
        <v>30</v>
      </c>
      <c r="L28" s="6">
        <v>450</v>
      </c>
      <c r="T28" s="6">
        <v>0.5</v>
      </c>
    </row>
    <row r="29" spans="1:11" s="4" customFormat="1" ht="9.75">
      <c r="A29" s="4" t="s">
        <v>40</v>
      </c>
      <c r="B29" s="4" t="s">
        <v>4</v>
      </c>
      <c r="D29" s="4">
        <v>1</v>
      </c>
      <c r="I29" s="4">
        <v>3</v>
      </c>
      <c r="K29" s="4">
        <v>30</v>
      </c>
    </row>
    <row r="30" spans="1:11" s="6" customFormat="1" ht="9.75">
      <c r="A30" s="4" t="s">
        <v>41</v>
      </c>
      <c r="B30" s="4" t="s">
        <v>9</v>
      </c>
      <c r="C30" s="5"/>
      <c r="D30" s="5"/>
      <c r="E30" s="5"/>
      <c r="K30" s="6">
        <v>30</v>
      </c>
    </row>
    <row r="31" spans="1:20" s="6" customFormat="1" ht="9.75">
      <c r="A31" s="4" t="s">
        <v>42</v>
      </c>
      <c r="B31" s="6" t="s">
        <v>10</v>
      </c>
      <c r="D31" s="4"/>
      <c r="E31" s="4"/>
      <c r="G31" s="6">
        <v>1</v>
      </c>
      <c r="I31" s="6">
        <v>3</v>
      </c>
      <c r="K31" s="6">
        <v>30</v>
      </c>
      <c r="L31" s="6">
        <v>450</v>
      </c>
      <c r="O31" s="6">
        <v>1</v>
      </c>
      <c r="T31" s="6">
        <v>0.5</v>
      </c>
    </row>
    <row r="32" spans="1:11" s="4" customFormat="1" ht="9.75">
      <c r="A32" s="4" t="s">
        <v>43</v>
      </c>
      <c r="K32" s="4">
        <v>30</v>
      </c>
    </row>
    <row r="33" spans="1:15" s="6" customFormat="1" ht="9.75">
      <c r="A33" s="4" t="s">
        <v>44</v>
      </c>
      <c r="B33" s="4" t="s">
        <v>3</v>
      </c>
      <c r="C33" s="5"/>
      <c r="D33" s="5"/>
      <c r="E33" s="5"/>
      <c r="K33" s="6">
        <v>30</v>
      </c>
      <c r="N33" s="6">
        <v>0.65</v>
      </c>
      <c r="O33" s="6">
        <v>1</v>
      </c>
    </row>
    <row r="34" spans="1:20" s="6" customFormat="1" ht="9.75">
      <c r="A34" s="4" t="s">
        <v>45</v>
      </c>
      <c r="B34" s="6" t="s">
        <v>1</v>
      </c>
      <c r="D34" s="4"/>
      <c r="E34" s="4">
        <v>1</v>
      </c>
      <c r="I34" s="6">
        <v>3</v>
      </c>
      <c r="K34" s="6">
        <v>30</v>
      </c>
      <c r="L34" s="6">
        <v>450</v>
      </c>
      <c r="O34" s="6">
        <v>1</v>
      </c>
      <c r="T34" s="6">
        <v>0.5</v>
      </c>
    </row>
    <row r="35" spans="1:11" s="4" customFormat="1" ht="9.75">
      <c r="A35" s="4" t="s">
        <v>46</v>
      </c>
      <c r="B35" s="4" t="s">
        <v>9</v>
      </c>
      <c r="I35" s="4">
        <v>1</v>
      </c>
      <c r="K35" s="4">
        <v>30</v>
      </c>
    </row>
    <row r="36" spans="1:11" s="6" customFormat="1" ht="9.75">
      <c r="A36" s="4" t="s">
        <v>47</v>
      </c>
      <c r="B36" s="4"/>
      <c r="C36" s="5"/>
      <c r="D36" s="5"/>
      <c r="E36" s="5"/>
      <c r="K36" s="6">
        <v>30</v>
      </c>
    </row>
    <row r="37" spans="1:20" s="6" customFormat="1" ht="9.75">
      <c r="A37" s="4" t="s">
        <v>86</v>
      </c>
      <c r="B37" s="6" t="s">
        <v>2</v>
      </c>
      <c r="C37" s="6">
        <v>1</v>
      </c>
      <c r="D37" s="4"/>
      <c r="E37" s="4"/>
      <c r="I37" s="6">
        <v>3</v>
      </c>
      <c r="K37" s="6">
        <v>30</v>
      </c>
      <c r="L37" s="6">
        <v>450</v>
      </c>
      <c r="O37" s="6">
        <v>1</v>
      </c>
      <c r="P37" s="6">
        <v>1</v>
      </c>
      <c r="T37" s="6">
        <v>0.5</v>
      </c>
    </row>
    <row r="38" spans="1:11" s="4" customFormat="1" ht="9.75">
      <c r="A38" s="4" t="s">
        <v>48</v>
      </c>
      <c r="B38" s="4" t="s">
        <v>11</v>
      </c>
      <c r="F38" s="4">
        <v>1</v>
      </c>
      <c r="K38" s="4">
        <v>30</v>
      </c>
    </row>
    <row r="39" spans="1:15" s="6" customFormat="1" ht="9.75">
      <c r="A39" s="4" t="s">
        <v>87</v>
      </c>
      <c r="B39" s="4" t="s">
        <v>12</v>
      </c>
      <c r="C39" s="5"/>
      <c r="D39" s="5"/>
      <c r="E39" s="5"/>
      <c r="K39" s="6">
        <v>30</v>
      </c>
      <c r="M39" s="6">
        <v>0.65</v>
      </c>
      <c r="O39" s="6">
        <v>1</v>
      </c>
    </row>
    <row r="40" spans="1:20" s="6" customFormat="1" ht="9.75">
      <c r="A40" s="4" t="s">
        <v>49</v>
      </c>
      <c r="B40" s="6" t="s">
        <v>11</v>
      </c>
      <c r="D40" s="4"/>
      <c r="E40" s="4"/>
      <c r="F40" s="6">
        <v>1</v>
      </c>
      <c r="K40" s="6">
        <v>30</v>
      </c>
      <c r="L40" s="6">
        <v>450</v>
      </c>
      <c r="O40" s="6">
        <v>1</v>
      </c>
      <c r="T40" s="6">
        <v>0.5</v>
      </c>
    </row>
    <row r="41" spans="1:11" s="4" customFormat="1" ht="9.75">
      <c r="A41" s="4" t="s">
        <v>88</v>
      </c>
      <c r="B41" s="4" t="s">
        <v>2</v>
      </c>
      <c r="C41" s="4">
        <v>1</v>
      </c>
      <c r="I41" s="4">
        <v>3</v>
      </c>
      <c r="K41" s="4">
        <v>30</v>
      </c>
    </row>
    <row r="42" spans="1:15" s="6" customFormat="1" ht="9.75">
      <c r="A42" s="4" t="s">
        <v>89</v>
      </c>
      <c r="B42" s="4" t="s">
        <v>3</v>
      </c>
      <c r="C42" s="5"/>
      <c r="D42" s="5"/>
      <c r="E42" s="5"/>
      <c r="K42" s="6">
        <v>30</v>
      </c>
      <c r="N42" s="6">
        <v>0.65</v>
      </c>
      <c r="O42" s="6">
        <v>1</v>
      </c>
    </row>
    <row r="43" spans="1:20" s="6" customFormat="1" ht="9.75">
      <c r="A43" s="4" t="s">
        <v>90</v>
      </c>
      <c r="B43" s="6" t="s">
        <v>1</v>
      </c>
      <c r="D43" s="4"/>
      <c r="E43" s="4">
        <v>1</v>
      </c>
      <c r="I43" s="6">
        <v>3</v>
      </c>
      <c r="K43" s="6">
        <v>30</v>
      </c>
      <c r="L43" s="6">
        <v>450</v>
      </c>
      <c r="O43" s="6">
        <v>1</v>
      </c>
      <c r="T43" s="6">
        <v>0.5</v>
      </c>
    </row>
    <row r="44" spans="1:11" s="4" customFormat="1" ht="9.75">
      <c r="A44" s="4" t="s">
        <v>50</v>
      </c>
      <c r="B44" s="4" t="s">
        <v>2</v>
      </c>
      <c r="C44" s="4">
        <v>1</v>
      </c>
      <c r="I44" s="4">
        <v>3</v>
      </c>
      <c r="K44" s="4">
        <v>30</v>
      </c>
    </row>
    <row r="45" spans="1:15" s="6" customFormat="1" ht="9.75">
      <c r="A45" s="4" t="s">
        <v>51</v>
      </c>
      <c r="B45" s="4" t="s">
        <v>3</v>
      </c>
      <c r="C45" s="5"/>
      <c r="D45" s="5"/>
      <c r="E45" s="5"/>
      <c r="K45" s="6">
        <v>30</v>
      </c>
      <c r="M45" s="6">
        <v>0.65</v>
      </c>
      <c r="O45" s="6">
        <v>1</v>
      </c>
    </row>
    <row r="46" spans="1:20" s="6" customFormat="1" ht="9.75">
      <c r="A46" s="4" t="s">
        <v>52</v>
      </c>
      <c r="B46" s="6" t="s">
        <v>4</v>
      </c>
      <c r="D46" s="4">
        <v>1</v>
      </c>
      <c r="E46" s="4"/>
      <c r="I46" s="6">
        <v>3</v>
      </c>
      <c r="K46" s="6">
        <v>30</v>
      </c>
      <c r="L46" s="6">
        <v>450</v>
      </c>
      <c r="O46" s="6">
        <v>1</v>
      </c>
      <c r="T46" s="6">
        <v>0.5</v>
      </c>
    </row>
    <row r="47" spans="1:21" s="4" customFormat="1" ht="9.75">
      <c r="A47" s="4" t="s">
        <v>53</v>
      </c>
      <c r="B47" s="4" t="s">
        <v>85</v>
      </c>
      <c r="I47" s="4">
        <v>3</v>
      </c>
      <c r="K47" s="4">
        <v>30</v>
      </c>
      <c r="U47" s="4">
        <v>1</v>
      </c>
    </row>
    <row r="48" spans="1:15" s="6" customFormat="1" ht="9.75">
      <c r="A48" s="4" t="s">
        <v>54</v>
      </c>
      <c r="B48" s="4" t="s">
        <v>3</v>
      </c>
      <c r="C48" s="5"/>
      <c r="D48" s="5"/>
      <c r="E48" s="5"/>
      <c r="K48" s="6">
        <v>30</v>
      </c>
      <c r="N48" s="6">
        <v>0.65</v>
      </c>
      <c r="O48" s="6">
        <v>1</v>
      </c>
    </row>
    <row r="49" spans="1:20" s="6" customFormat="1" ht="9.75">
      <c r="A49" s="4" t="s">
        <v>55</v>
      </c>
      <c r="B49" s="6" t="s">
        <v>4</v>
      </c>
      <c r="D49" s="4">
        <v>1</v>
      </c>
      <c r="E49" s="4"/>
      <c r="I49" s="6">
        <v>3</v>
      </c>
      <c r="K49" s="6">
        <v>30</v>
      </c>
      <c r="L49" s="6">
        <v>450</v>
      </c>
      <c r="O49" s="6">
        <v>1</v>
      </c>
      <c r="T49" s="6">
        <v>0.5</v>
      </c>
    </row>
    <row r="50" spans="1:21" s="6" customFormat="1" ht="9.75">
      <c r="A50" s="4"/>
      <c r="C50" s="6">
        <f>SUM(C2:C49)</f>
        <v>8</v>
      </c>
      <c r="D50" s="6">
        <f aca="true" t="shared" si="0" ref="D50:T50">SUM(D2:D49)</f>
        <v>7</v>
      </c>
      <c r="E50" s="6">
        <f t="shared" si="0"/>
        <v>5</v>
      </c>
      <c r="F50" s="6">
        <f t="shared" si="0"/>
        <v>2</v>
      </c>
      <c r="G50" s="6">
        <f t="shared" si="0"/>
        <v>2</v>
      </c>
      <c r="H50" s="6">
        <f t="shared" si="0"/>
        <v>0</v>
      </c>
      <c r="I50" s="6">
        <f>SUM(I3:I49)</f>
        <v>75</v>
      </c>
      <c r="J50" s="6">
        <f t="shared" si="0"/>
        <v>1</v>
      </c>
      <c r="K50" s="6">
        <f t="shared" si="0"/>
        <v>1440</v>
      </c>
      <c r="L50" s="6">
        <f t="shared" si="0"/>
        <v>7200</v>
      </c>
      <c r="M50" s="6">
        <f t="shared" si="0"/>
        <v>4.55</v>
      </c>
      <c r="N50" s="6">
        <f t="shared" si="0"/>
        <v>4.55</v>
      </c>
      <c r="O50" s="6">
        <f t="shared" si="0"/>
        <v>27</v>
      </c>
      <c r="P50" s="6">
        <f t="shared" si="0"/>
        <v>3</v>
      </c>
      <c r="Q50" s="6">
        <f t="shared" si="0"/>
        <v>3</v>
      </c>
      <c r="R50" s="6">
        <f t="shared" si="0"/>
        <v>1</v>
      </c>
      <c r="S50" s="6">
        <f t="shared" si="0"/>
        <v>1</v>
      </c>
      <c r="T50" s="6">
        <f t="shared" si="0"/>
        <v>8</v>
      </c>
      <c r="U50" s="6">
        <f>SUM(U3:U49)</f>
        <v>3</v>
      </c>
    </row>
    <row r="51" spans="3:20" ht="12">
      <c r="C51" s="1" t="s">
        <v>71</v>
      </c>
      <c r="D51" s="1" t="s">
        <v>71</v>
      </c>
      <c r="E51" s="1" t="s">
        <v>71</v>
      </c>
      <c r="F51" s="1" t="s">
        <v>93</v>
      </c>
      <c r="G51" s="1" t="s">
        <v>71</v>
      </c>
      <c r="I51" s="1" t="s">
        <v>70</v>
      </c>
      <c r="J51" s="1" t="s">
        <v>71</v>
      </c>
      <c r="K51" s="1" t="s">
        <v>72</v>
      </c>
      <c r="L51" s="1" t="s">
        <v>72</v>
      </c>
      <c r="M51" s="1" t="s">
        <v>73</v>
      </c>
      <c r="N51" s="1" t="s">
        <v>73</v>
      </c>
      <c r="O51" s="1" t="s">
        <v>74</v>
      </c>
      <c r="S51" s="1" t="s">
        <v>71</v>
      </c>
      <c r="T51" s="1" t="s">
        <v>91</v>
      </c>
    </row>
  </sheetData>
  <printOptions/>
  <pageMargins left="0.31" right="0.49" top="0.2" bottom="0.21" header="0.13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trigada</dc:creator>
  <cp:keywords/>
  <dc:description/>
  <cp:lastModifiedBy>trigada</cp:lastModifiedBy>
  <cp:lastPrinted>2011-07-27T13:52:03Z</cp:lastPrinted>
  <dcterms:created xsi:type="dcterms:W3CDTF">2011-07-27T10:15:44Z</dcterms:created>
  <dcterms:modified xsi:type="dcterms:W3CDTF">2011-10-06T13:28:20Z</dcterms:modified>
  <cp:category/>
  <cp:version/>
  <cp:contentType/>
  <cp:contentStatus/>
</cp:coreProperties>
</file>